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2 - FEBRERO\PBA\"/>
    </mc:Choice>
  </mc:AlternateContent>
  <bookViews>
    <workbookView xWindow="0" yWindow="0" windowWidth="19200" windowHeight="8235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3" i="1" l="1"/>
  <c r="E25" i="1"/>
  <c r="E17" i="1"/>
  <c r="E9" i="1"/>
</calcChain>
</file>

<file path=xl/sharedStrings.xml><?xml version="1.0" encoding="utf-8"?>
<sst xmlns="http://schemas.openxmlformats.org/spreadsheetml/2006/main" count="54" uniqueCount="25">
  <si>
    <t>YPF S.A.</t>
  </si>
  <si>
    <t>MES</t>
  </si>
  <si>
    <t>CONCEPTO</t>
  </si>
  <si>
    <t>TIPO</t>
  </si>
  <si>
    <t>FACTURA Nº</t>
  </si>
  <si>
    <t>MONTO</t>
  </si>
  <si>
    <t>ANTICIPO</t>
  </si>
  <si>
    <t>TOTAL</t>
  </si>
  <si>
    <t>B-02018-00000749</t>
  </si>
  <si>
    <t>B-02018-00000752</t>
  </si>
  <si>
    <t>B-02018-00000759</t>
  </si>
  <si>
    <t>RAIZEN ARGENTINA S.A.U.</t>
  </si>
  <si>
    <t>B-05005-00000168/169</t>
  </si>
  <si>
    <t>B-05005-00000174/175</t>
  </si>
  <si>
    <t>B-05005-00000179/180</t>
  </si>
  <si>
    <t>PAN AMERICAN ENERGY S.L.</t>
  </si>
  <si>
    <t>B-08000-00000256/257</t>
  </si>
  <si>
    <t>B-08000-00000262/263</t>
  </si>
  <si>
    <t>B-08000-00000268/269</t>
  </si>
  <si>
    <t>TRAFIGURA ARGENTINA S.A.</t>
  </si>
  <si>
    <t>B-01019-00000220</t>
  </si>
  <si>
    <t>B-01019-00000221</t>
  </si>
  <si>
    <t>B-01019-00000222</t>
  </si>
  <si>
    <t>ENVIADO  AL BNA   22/02/2021</t>
  </si>
  <si>
    <t>PBA 22/02/21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</si>
</sst>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\ #,##0.00;&quot;$&quot;\ \-#,##0.00"/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7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8" fontId="2" fillId="2" borderId="1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I37" sqref="I37"/>
    </sheetView>
  </sheetViews>
  <sheetFormatPr baseColWidth="10" defaultRowHeight="15" x14ac:dyDescent="0.25"/>
  <cols>
    <col min="1" max="1" width="17" customWidth="1"/>
    <col min="2" max="2" width="15.140625" customWidth="1"/>
    <col min="3" max="3" width="5.7109375" customWidth="1"/>
    <col min="4" max="4" width="31.5703125" customWidth="1"/>
    <col min="5" max="5" width="16" customWidth="1"/>
  </cols>
  <sheetData>
    <row r="1" spans="1:5" ht="23.25" x14ac:dyDescent="0.35">
      <c r="A1" s="18" t="s">
        <v>23</v>
      </c>
      <c r="B1" s="18"/>
      <c r="C1" s="18"/>
      <c r="D1" s="18"/>
      <c r="E1" s="18"/>
    </row>
    <row r="2" spans="1:5" ht="15.75" thickBot="1" x14ac:dyDescent="0.3"/>
    <row r="3" spans="1:5" x14ac:dyDescent="0.25">
      <c r="A3" s="9" t="s">
        <v>0</v>
      </c>
      <c r="B3" s="10"/>
      <c r="C3" s="10"/>
      <c r="D3" s="10"/>
      <c r="E3" s="11"/>
    </row>
    <row r="4" spans="1:5" ht="15.75" thickBot="1" x14ac:dyDescent="0.3">
      <c r="A4" s="12"/>
      <c r="B4" s="13"/>
      <c r="C4" s="13"/>
      <c r="D4" s="13"/>
      <c r="E4" s="14"/>
    </row>
    <row r="5" spans="1:5" x14ac:dyDescent="0.25">
      <c r="A5" s="3" t="s">
        <v>1</v>
      </c>
      <c r="B5" s="3" t="s">
        <v>2</v>
      </c>
      <c r="C5" s="3" t="s">
        <v>3</v>
      </c>
      <c r="D5" s="4" t="s">
        <v>4</v>
      </c>
      <c r="E5" s="4" t="s">
        <v>5</v>
      </c>
    </row>
    <row r="6" spans="1:5" x14ac:dyDescent="0.25">
      <c r="A6" s="2">
        <v>44197</v>
      </c>
      <c r="B6" s="1" t="s">
        <v>6</v>
      </c>
      <c r="C6" s="1">
        <v>1</v>
      </c>
      <c r="D6" s="1" t="s">
        <v>8</v>
      </c>
      <c r="E6" s="6">
        <v>95418000</v>
      </c>
    </row>
    <row r="7" spans="1:5" x14ac:dyDescent="0.25">
      <c r="A7" s="2">
        <v>44197</v>
      </c>
      <c r="B7" s="1" t="s">
        <v>6</v>
      </c>
      <c r="C7" s="1">
        <v>2</v>
      </c>
      <c r="D7" s="1" t="s">
        <v>9</v>
      </c>
      <c r="E7" s="6">
        <v>47709000</v>
      </c>
    </row>
    <row r="8" spans="1:5" x14ac:dyDescent="0.25">
      <c r="A8" s="2">
        <v>44197</v>
      </c>
      <c r="B8" s="1" t="s">
        <v>6</v>
      </c>
      <c r="C8" s="1">
        <v>3</v>
      </c>
      <c r="D8" s="1" t="s">
        <v>10</v>
      </c>
      <c r="E8" s="6">
        <v>38167200</v>
      </c>
    </row>
    <row r="9" spans="1:5" x14ac:dyDescent="0.25">
      <c r="A9" s="15" t="s">
        <v>7</v>
      </c>
      <c r="B9" s="16"/>
      <c r="C9" s="16"/>
      <c r="D9" s="17"/>
      <c r="E9" s="5">
        <f>SUM(E6:E8)</f>
        <v>181294200</v>
      </c>
    </row>
    <row r="10" spans="1:5" ht="15.75" thickBot="1" x14ac:dyDescent="0.3"/>
    <row r="11" spans="1:5" x14ac:dyDescent="0.25">
      <c r="A11" s="9" t="s">
        <v>11</v>
      </c>
      <c r="B11" s="10"/>
      <c r="C11" s="10"/>
      <c r="D11" s="10"/>
      <c r="E11" s="11"/>
    </row>
    <row r="12" spans="1:5" ht="15.75" thickBot="1" x14ac:dyDescent="0.3">
      <c r="A12" s="12"/>
      <c r="B12" s="13"/>
      <c r="C12" s="13"/>
      <c r="D12" s="13"/>
      <c r="E12" s="14"/>
    </row>
    <row r="13" spans="1:5" x14ac:dyDescent="0.25">
      <c r="A13" s="3" t="s">
        <v>1</v>
      </c>
      <c r="B13" s="3" t="s">
        <v>2</v>
      </c>
      <c r="C13" s="3" t="s">
        <v>3</v>
      </c>
      <c r="D13" s="4" t="s">
        <v>4</v>
      </c>
      <c r="E13" s="4" t="s">
        <v>5</v>
      </c>
    </row>
    <row r="14" spans="1:5" x14ac:dyDescent="0.25">
      <c r="A14" s="2">
        <v>44197</v>
      </c>
      <c r="B14" s="1" t="s">
        <v>6</v>
      </c>
      <c r="C14" s="1">
        <v>1</v>
      </c>
      <c r="D14" s="1" t="s">
        <v>12</v>
      </c>
      <c r="E14" s="6">
        <v>46545000</v>
      </c>
    </row>
    <row r="15" spans="1:5" x14ac:dyDescent="0.25">
      <c r="A15" s="2">
        <v>44197</v>
      </c>
      <c r="B15" s="1" t="s">
        <v>6</v>
      </c>
      <c r="C15" s="1">
        <v>2</v>
      </c>
      <c r="D15" s="1" t="s">
        <v>13</v>
      </c>
      <c r="E15" s="6">
        <v>23272500</v>
      </c>
    </row>
    <row r="16" spans="1:5" x14ac:dyDescent="0.25">
      <c r="A16" s="2">
        <v>44197</v>
      </c>
      <c r="B16" s="1" t="s">
        <v>6</v>
      </c>
      <c r="C16" s="1">
        <v>3</v>
      </c>
      <c r="D16" s="1" t="s">
        <v>14</v>
      </c>
      <c r="E16" s="6">
        <v>18618000</v>
      </c>
    </row>
    <row r="17" spans="1:5" x14ac:dyDescent="0.25">
      <c r="A17" s="15" t="s">
        <v>7</v>
      </c>
      <c r="B17" s="16"/>
      <c r="C17" s="16"/>
      <c r="D17" s="17"/>
      <c r="E17" s="5">
        <f>SUM(E14:E16)</f>
        <v>88435500</v>
      </c>
    </row>
    <row r="18" spans="1:5" ht="15.75" thickBot="1" x14ac:dyDescent="0.3"/>
    <row r="19" spans="1:5" x14ac:dyDescent="0.25">
      <c r="A19" s="9" t="s">
        <v>15</v>
      </c>
      <c r="B19" s="10"/>
      <c r="C19" s="10"/>
      <c r="D19" s="10"/>
      <c r="E19" s="11"/>
    </row>
    <row r="20" spans="1:5" ht="15.75" thickBot="1" x14ac:dyDescent="0.3">
      <c r="A20" s="12"/>
      <c r="B20" s="13"/>
      <c r="C20" s="13"/>
      <c r="D20" s="13"/>
      <c r="E20" s="14"/>
    </row>
    <row r="21" spans="1:5" x14ac:dyDescent="0.25">
      <c r="A21" s="3" t="s">
        <v>1</v>
      </c>
      <c r="B21" s="3" t="s">
        <v>2</v>
      </c>
      <c r="C21" s="3" t="s">
        <v>3</v>
      </c>
      <c r="D21" s="4" t="s">
        <v>4</v>
      </c>
      <c r="E21" s="4" t="s">
        <v>5</v>
      </c>
    </row>
    <row r="22" spans="1:5" x14ac:dyDescent="0.25">
      <c r="A22" s="2">
        <v>44197</v>
      </c>
      <c r="B22" s="1" t="s">
        <v>6</v>
      </c>
      <c r="C22" s="1">
        <v>1</v>
      </c>
      <c r="D22" s="1" t="s">
        <v>16</v>
      </c>
      <c r="E22" s="6">
        <v>6195000</v>
      </c>
    </row>
    <row r="23" spans="1:5" x14ac:dyDescent="0.25">
      <c r="A23" s="2">
        <v>44197</v>
      </c>
      <c r="B23" s="1" t="s">
        <v>6</v>
      </c>
      <c r="C23" s="1">
        <v>2</v>
      </c>
      <c r="D23" s="1" t="s">
        <v>17</v>
      </c>
      <c r="E23" s="6">
        <v>3097500</v>
      </c>
    </row>
    <row r="24" spans="1:5" x14ac:dyDescent="0.25">
      <c r="A24" s="2">
        <v>44197</v>
      </c>
      <c r="B24" s="1" t="s">
        <v>6</v>
      </c>
      <c r="C24" s="1">
        <v>3</v>
      </c>
      <c r="D24" s="1" t="s">
        <v>18</v>
      </c>
      <c r="E24" s="6">
        <v>2478000</v>
      </c>
    </row>
    <row r="25" spans="1:5" x14ac:dyDescent="0.25">
      <c r="A25" s="15" t="s">
        <v>7</v>
      </c>
      <c r="B25" s="16"/>
      <c r="C25" s="16"/>
      <c r="D25" s="17"/>
      <c r="E25" s="5">
        <f>SUM(E22:E24)</f>
        <v>11770500</v>
      </c>
    </row>
    <row r="26" spans="1:5" ht="15.75" thickBot="1" x14ac:dyDescent="0.3"/>
    <row r="27" spans="1:5" x14ac:dyDescent="0.25">
      <c r="A27" s="9" t="s">
        <v>19</v>
      </c>
      <c r="B27" s="10"/>
      <c r="C27" s="10"/>
      <c r="D27" s="10"/>
      <c r="E27" s="11"/>
    </row>
    <row r="28" spans="1:5" ht="15.75" thickBot="1" x14ac:dyDescent="0.3">
      <c r="A28" s="12"/>
      <c r="B28" s="13"/>
      <c r="C28" s="13"/>
      <c r="D28" s="13"/>
      <c r="E28" s="14"/>
    </row>
    <row r="29" spans="1:5" x14ac:dyDescent="0.25">
      <c r="A29" s="3" t="s">
        <v>1</v>
      </c>
      <c r="B29" s="3" t="s">
        <v>2</v>
      </c>
      <c r="C29" s="3" t="s">
        <v>3</v>
      </c>
      <c r="D29" s="4" t="s">
        <v>4</v>
      </c>
      <c r="E29" s="4" t="s">
        <v>5</v>
      </c>
    </row>
    <row r="30" spans="1:5" x14ac:dyDescent="0.25">
      <c r="A30" s="2">
        <v>44197</v>
      </c>
      <c r="B30" s="1" t="s">
        <v>6</v>
      </c>
      <c r="C30" s="1">
        <v>1</v>
      </c>
      <c r="D30" s="1" t="s">
        <v>20</v>
      </c>
      <c r="E30" s="7">
        <v>815000</v>
      </c>
    </row>
    <row r="31" spans="1:5" x14ac:dyDescent="0.25">
      <c r="A31" s="2">
        <v>44197</v>
      </c>
      <c r="B31" s="1" t="s">
        <v>6</v>
      </c>
      <c r="C31" s="1">
        <v>2</v>
      </c>
      <c r="D31" s="1" t="s">
        <v>21</v>
      </c>
      <c r="E31" s="7">
        <v>175000</v>
      </c>
    </row>
    <row r="32" spans="1:5" x14ac:dyDescent="0.25">
      <c r="A32" s="2">
        <v>44197</v>
      </c>
      <c r="B32" s="1" t="s">
        <v>6</v>
      </c>
      <c r="C32" s="1">
        <v>3</v>
      </c>
      <c r="D32" s="1" t="s">
        <v>22</v>
      </c>
      <c r="E32" s="7">
        <v>264000</v>
      </c>
    </row>
    <row r="33" spans="1:5" x14ac:dyDescent="0.25">
      <c r="A33" s="15" t="s">
        <v>7</v>
      </c>
      <c r="B33" s="16"/>
      <c r="C33" s="16"/>
      <c r="D33" s="17"/>
      <c r="E33" s="5">
        <f>SUM(E30:E32)</f>
        <v>1254000</v>
      </c>
    </row>
    <row r="35" spans="1:5" x14ac:dyDescent="0.25">
      <c r="A35" s="19" t="s">
        <v>24</v>
      </c>
      <c r="E35" s="8">
        <f>+E9+E17+E25+E33</f>
        <v>282754200</v>
      </c>
    </row>
  </sheetData>
  <mergeCells count="9">
    <mergeCell ref="A25:D25"/>
    <mergeCell ref="A27:E28"/>
    <mergeCell ref="A33:D33"/>
    <mergeCell ref="A11:E12"/>
    <mergeCell ref="A17:D17"/>
    <mergeCell ref="A19:E20"/>
    <mergeCell ref="A1:E1"/>
    <mergeCell ref="A3:E4"/>
    <mergeCell ref="A9:D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dcterms:created xsi:type="dcterms:W3CDTF">2020-08-26T20:58:45Z</dcterms:created>
  <dcterms:modified xsi:type="dcterms:W3CDTF">2021-02-19T21:06:26Z</dcterms:modified>
</cp:coreProperties>
</file>